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1- Sudan - Supply Chain\1- SDN - Procurement\5 - PS - Procurement\2025\Procurments\PR-SDN-PS-025-086 Provision of fuel for Managil Hospital\2 - ITT\"/>
    </mc:Choice>
  </mc:AlternateContent>
  <xr:revisionPtr revIDLastSave="23" documentId="8_{EE388B21-5015-4621-80C7-BB5C44AC3D91}" xr6:coauthVersionLast="36" xr6:coauthVersionMax="47" xr10:uidLastSave="{DEB6F564-84F1-4DCA-9FCC-433E9453DA7F}"/>
  <bookViews>
    <workbookView xWindow="-110" yWindow="-110" windowWidth="19420" windowHeight="1030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H23" i="1"/>
  <c r="H24" i="1" l="1"/>
  <c r="H28" i="1" s="1"/>
</calcChain>
</file>

<file path=xl/sharedStrings.xml><?xml version="1.0" encoding="utf-8"?>
<sst xmlns="http://schemas.openxmlformats.org/spreadsheetml/2006/main" count="186" uniqueCount="138">
  <si>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</si>
  <si>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1"/>
        <color rgb="FFFF0000"/>
        <rFont val="Arial"/>
        <family val="2"/>
      </rPr>
      <t xml:space="preserve">THIS IS NOT A PURCHASE ORDER. </t>
    </r>
    <r>
      <rPr>
        <sz val="11"/>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</si>
  <si>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</si>
  <si>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PR-SDN-PS-025-086</t>
  </si>
  <si>
    <t>Date RFQ sent out:</t>
  </si>
  <si>
    <t>Date quotation due back:</t>
  </si>
  <si>
    <t>SUPPLIER</t>
  </si>
  <si>
    <t>RETURN QUOTATION TO:   Relief International</t>
  </si>
  <si>
    <t xml:space="preserve">Supplier: </t>
  </si>
  <si>
    <t>RI STAFF:</t>
  </si>
  <si>
    <t xml:space="preserve">Tayseer </t>
  </si>
  <si>
    <t>Contact
name</t>
  </si>
  <si>
    <t>RI Office</t>
  </si>
  <si>
    <t xml:space="preserve">Port Sudan </t>
  </si>
  <si>
    <t>E-mail</t>
  </si>
  <si>
    <t xml:space="preserve">Tayseer.hamad@ri.org </t>
  </si>
  <si>
    <t>Phone</t>
  </si>
  <si>
    <t>Mobile</t>
  </si>
  <si>
    <t>Address</t>
  </si>
  <si>
    <t>Date items required by:</t>
  </si>
  <si>
    <t>30/05/2025</t>
  </si>
  <si>
    <t>Delivery address:</t>
  </si>
  <si>
    <t xml:space="preserve">Aljazeera state - Almanagil Teaching Hospital </t>
  </si>
  <si>
    <t>Delivery method (if applicable):</t>
  </si>
  <si>
    <t xml:space="preserve">Raod </t>
  </si>
  <si>
    <t>Payment terms:</t>
  </si>
  <si>
    <t xml:space="preserve">100% after dilevary </t>
  </si>
  <si>
    <t>For supplier to fill in:</t>
  </si>
  <si>
    <t>S.No</t>
  </si>
  <si>
    <r>
      <rPr>
        <b/>
        <sz val="11"/>
        <color rgb="FF000000"/>
        <rFont val="Arial"/>
      </rPr>
      <t xml:space="preserve">Description of Goods / Services
</t>
    </r>
    <r>
      <rPr>
        <sz val="11"/>
        <color rgb="FF000000"/>
        <rFont val="Arial"/>
      </rPr>
      <t>(add attachment for technical specification if very detailed)</t>
    </r>
  </si>
  <si>
    <t xml:space="preserve">Specifications </t>
  </si>
  <si>
    <t>Unit / Form</t>
  </si>
  <si>
    <t xml:space="preserve">Quantity required </t>
  </si>
  <si>
    <t xml:space="preserve">Currency </t>
  </si>
  <si>
    <t>Unit Price</t>
  </si>
  <si>
    <t>Total Price</t>
  </si>
  <si>
    <t xml:space="preserve">Availability date </t>
  </si>
  <si>
    <t>Fuel (Deisel)</t>
  </si>
  <si>
    <t xml:space="preserve">Barrel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</si>
  <si>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</si>
  <si>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</si>
  <si>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</si>
  <si>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</si>
  <si>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</si>
  <si>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</si>
  <si>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</si>
  <si>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</si>
  <si>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</si>
  <si>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</si>
  <si>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</si>
  <si>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</si>
  <si>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</si>
  <si>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</si>
  <si>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</si>
  <si>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</si>
  <si>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</si>
  <si>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</si>
  <si>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</si>
  <si>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</si>
  <si>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</si>
  <si>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</si>
  <si>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</si>
  <si>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</si>
  <si>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</si>
  <si>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</si>
  <si>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</si>
  <si>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</si>
  <si>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</si>
  <si>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</si>
  <si>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</si>
  <si>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</si>
  <si>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</si>
  <si>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</si>
  <si>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</si>
  <si>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</si>
  <si>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</si>
  <si>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</si>
  <si>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</si>
  <si>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</si>
  <si>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</si>
  <si>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</si>
  <si>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</si>
  <si>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</si>
  <si>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</si>
  <si>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</si>
  <si>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</si>
  <si>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</si>
  <si>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</si>
  <si>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</si>
  <si>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</si>
  <si>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</si>
  <si>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</si>
  <si>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</si>
  <si>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</si>
  <si>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</si>
  <si>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</si>
  <si>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</si>
  <si>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</si>
  <si>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</si>
  <si>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</si>
  <si>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</si>
  <si>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</si>
  <si>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</si>
  <si>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</si>
  <si>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</si>
  <si>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</si>
  <si>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</si>
  <si>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</si>
  <si>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</si>
  <si>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</si>
  <si>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</si>
  <si>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</si>
  <si>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</si>
  <si>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</si>
  <si>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</si>
  <si>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</si>
  <si>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</si>
  <si>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</si>
  <si>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</si>
  <si>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</si>
  <si>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</si>
  <si>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r>
      <t xml:space="preserve">Description of Goods / Services
</t>
    </r>
    <r>
      <rPr>
        <sz val="8"/>
        <rFont val="Arial"/>
        <family val="2"/>
      </rPr>
      <t>(add attachment for technical specification if very detailed)</t>
    </r>
  </si>
  <si>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</si>
  <si>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</si>
  <si>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</si>
  <si>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</si>
  <si>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</si>
  <si>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</si>
  <si>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</si>
  <si>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</si>
  <si>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</si>
  <si>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</si>
  <si>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</si>
  <si>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</si>
  <si>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</si>
  <si>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</si>
  <si>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18/05/2025</t>
  </si>
  <si>
    <t>Provision of fuel (Deisel) for Hospital support in Al Managil Teaching Hospital ((1.5 Barrel per day for 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</si>
</sst>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6"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b/>
      <sz val="11"/>
      <name val="Arial"/>
      <family val="2"/>
    </font>
    <font>
      <b/>
      <sz val="11"/>
      <color indexed="9"/>
      <name val="Arial"/>
      <family val="2"/>
    </font>
    <font>
      <b/>
      <sz val="11"/>
      <color rgb="FFFF0000"/>
      <name val="Arial"/>
      <family val="2"/>
    </font>
    <font>
      <b/>
      <sz val="11"/>
      <color indexed="10"/>
      <name val="Arial"/>
      <family val="2"/>
    </font>
    <font>
      <sz val="11"/>
      <color theme="1"/>
      <name val="Arial"/>
      <family val="2"/>
    </font>
    <font>
      <u/>
      <sz val="11"/>
      <color theme="10"/>
      <name val="Arial"/>
      <family val="2"/>
    </font>
    <font>
      <i/>
      <sz val="11"/>
      <name val="Arial"/>
      <family val="2"/>
    </font>
    <font>
      <b/>
      <sz val="11"/>
      <color rgb="FF000000"/>
      <name val="Arial"/>
    </font>
    <font>
      <sz val="11"/>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7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12" fillId="0" borderId="50" xfId="0" applyFont="1" applyBorder="1" applyAlignment="1">
      <alignment horizontal="left" vertical="center"/>
    </xf>
    <xf numFmtId="0" fontId="12" fillId="0" borderId="0" xfId="0" applyFont="1"/>
    <xf numFmtId="0" fontId="12"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xf>
    <xf numFmtId="0" fontId="12" fillId="0" borderId="0" xfId="0" applyFont="1" applyAlignment="1">
      <alignment vertical="center" wrapText="1"/>
    </xf>
    <xf numFmtId="0" fontId="17" fillId="0" borderId="4" xfId="0" applyFont="1" applyBorder="1" applyAlignment="1">
      <alignment vertical="center"/>
    </xf>
    <xf numFmtId="0" fontId="17" fillId="4" borderId="19" xfId="0" applyFont="1" applyFill="1" applyBorder="1" applyAlignment="1">
      <alignment vertical="center"/>
    </xf>
    <xf numFmtId="0" fontId="17" fillId="4" borderId="6" xfId="0" applyFont="1" applyFill="1" applyBorder="1" applyAlignment="1">
      <alignment vertical="center"/>
    </xf>
    <xf numFmtId="0" fontId="17" fillId="4" borderId="45" xfId="0" applyFont="1" applyFill="1" applyBorder="1" applyAlignment="1">
      <alignment vertical="center"/>
    </xf>
    <xf numFmtId="0" fontId="17" fillId="0" borderId="50" xfId="0" applyFont="1" applyBorder="1" applyAlignment="1">
      <alignment horizontal="left" vertical="center"/>
    </xf>
    <xf numFmtId="0" fontId="17" fillId="4" borderId="25" xfId="0" applyFont="1" applyFill="1" applyBorder="1" applyAlignment="1">
      <alignment vertical="center"/>
    </xf>
    <xf numFmtId="0" fontId="17" fillId="4" borderId="30" xfId="0" applyFont="1" applyFill="1" applyBorder="1" applyAlignment="1">
      <alignment horizontal="left" vertical="center"/>
    </xf>
    <xf numFmtId="0" fontId="17" fillId="4" borderId="7" xfId="0" applyFont="1" applyFill="1" applyBorder="1" applyAlignment="1">
      <alignment vertical="center"/>
    </xf>
    <xf numFmtId="0" fontId="17" fillId="0" borderId="0" xfId="0" applyFont="1" applyAlignment="1">
      <alignment horizontal="center" vertical="center"/>
    </xf>
    <xf numFmtId="0" fontId="17" fillId="4" borderId="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20" fillId="4" borderId="9" xfId="0" applyFont="1" applyFill="1" applyBorder="1" applyAlignment="1">
      <alignment vertical="center" wrapText="1"/>
    </xf>
    <xf numFmtId="0" fontId="12" fillId="0" borderId="8" xfId="0" applyFont="1" applyBorder="1" applyAlignment="1">
      <alignment horizontal="left" vertical="center"/>
    </xf>
    <xf numFmtId="0" fontId="12" fillId="0" borderId="31" xfId="0" applyFont="1" applyBorder="1" applyAlignment="1">
      <alignment horizontal="left" vertical="center"/>
    </xf>
    <xf numFmtId="0" fontId="17" fillId="4" borderId="9" xfId="0" applyFont="1" applyFill="1" applyBorder="1" applyAlignment="1">
      <alignment vertical="center" wrapText="1"/>
    </xf>
    <xf numFmtId="0" fontId="20" fillId="4" borderId="9" xfId="0" applyFont="1" applyFill="1" applyBorder="1" applyAlignment="1">
      <alignment vertical="center"/>
    </xf>
    <xf numFmtId="0" fontId="17" fillId="4" borderId="31" xfId="0" applyFont="1" applyFill="1" applyBorder="1" applyAlignment="1">
      <alignment vertical="center"/>
    </xf>
    <xf numFmtId="0" fontId="20" fillId="4" borderId="47" xfId="0" applyFont="1" applyFill="1" applyBorder="1" applyAlignment="1">
      <alignment vertical="center"/>
    </xf>
    <xf numFmtId="0" fontId="17" fillId="4" borderId="47" xfId="0" applyFont="1" applyFill="1" applyBorder="1" applyAlignment="1">
      <alignment vertical="center"/>
    </xf>
    <xf numFmtId="0" fontId="12" fillId="0" borderId="0" xfId="0" applyFont="1" applyAlignment="1">
      <alignment vertical="center"/>
    </xf>
    <xf numFmtId="0" fontId="17" fillId="4" borderId="26" xfId="0" applyFont="1" applyFill="1" applyBorder="1" applyAlignment="1">
      <alignment vertical="center"/>
    </xf>
    <xf numFmtId="0" fontId="17" fillId="0" borderId="0" xfId="0" applyFont="1" applyAlignment="1">
      <alignment vertical="center" wrapText="1"/>
    </xf>
    <xf numFmtId="0" fontId="17" fillId="4" borderId="27" xfId="0" applyFont="1" applyFill="1" applyBorder="1" applyAlignment="1">
      <alignment vertical="center"/>
    </xf>
    <xf numFmtId="0" fontId="17" fillId="4" borderId="28" xfId="0" applyFont="1" applyFill="1" applyBorder="1" applyAlignment="1">
      <alignment vertical="center"/>
    </xf>
    <xf numFmtId="0" fontId="17" fillId="4" borderId="20" xfId="0" applyFont="1" applyFill="1" applyBorder="1" applyAlignment="1">
      <alignment vertical="center"/>
    </xf>
    <xf numFmtId="0" fontId="17" fillId="0" borderId="5" xfId="0" applyFont="1" applyBorder="1" applyAlignment="1">
      <alignment vertical="center"/>
    </xf>
    <xf numFmtId="0" fontId="17" fillId="4" borderId="1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4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18" xfId="0" applyFont="1" applyFill="1" applyBorder="1" applyAlignment="1">
      <alignment horizontal="center" vertical="center" wrapText="1"/>
    </xf>
    <xf numFmtId="1" fontId="12" fillId="0" borderId="9" xfId="0" applyNumberFormat="1" applyFont="1" applyBorder="1" applyAlignment="1">
      <alignment horizontal="center" vertical="center"/>
    </xf>
    <xf numFmtId="0" fontId="17" fillId="0" borderId="8" xfId="0" applyFont="1" applyBorder="1" applyAlignment="1">
      <alignment vertical="center" wrapText="1"/>
    </xf>
    <xf numFmtId="0" fontId="17" fillId="0" borderId="3" xfId="0" applyFont="1" applyBorder="1" applyAlignment="1">
      <alignment vertical="center" wrapText="1"/>
    </xf>
    <xf numFmtId="0" fontId="17" fillId="0" borderId="3" xfId="0" applyFont="1" applyBorder="1" applyAlignment="1">
      <alignment vertical="center"/>
    </xf>
    <xf numFmtId="3" fontId="17" fillId="0" borderId="3" xfId="0" applyNumberFormat="1" applyFont="1" applyBorder="1" applyAlignment="1">
      <alignment vertical="center"/>
    </xf>
    <xf numFmtId="0" fontId="12" fillId="0" borderId="26" xfId="0" applyFont="1" applyBorder="1" applyAlignment="1">
      <alignment vertical="center"/>
    </xf>
    <xf numFmtId="4" fontId="12" fillId="0" borderId="3" xfId="0" applyNumberFormat="1" applyFont="1" applyBorder="1" applyAlignment="1">
      <alignment horizontal="right" vertical="center"/>
    </xf>
    <xf numFmtId="164" fontId="12" fillId="0" borderId="12" xfId="0" applyNumberFormat="1" applyFont="1" applyBorder="1" applyAlignment="1">
      <alignment horizontal="center" vertical="center"/>
    </xf>
    <xf numFmtId="0" fontId="23" fillId="0" borderId="0" xfId="0" applyFont="1" applyAlignment="1">
      <alignment horizontal="left" vertical="center"/>
    </xf>
    <xf numFmtId="0" fontId="20" fillId="0" borderId="0" xfId="0" applyFont="1" applyAlignment="1">
      <alignment horizontal="right" vertical="center"/>
    </xf>
    <xf numFmtId="4" fontId="12" fillId="0" borderId="43" xfId="0" applyNumberFormat="1" applyFont="1" applyBorder="1" applyAlignment="1">
      <alignment horizontal="right" vertical="center"/>
    </xf>
    <xf numFmtId="0" fontId="12" fillId="0" borderId="4" xfId="0" applyFont="1" applyBorder="1" applyAlignment="1">
      <alignment vertical="center"/>
    </xf>
    <xf numFmtId="4" fontId="12" fillId="0" borderId="22" xfId="0" applyNumberFormat="1" applyFont="1" applyBorder="1" applyAlignment="1">
      <alignment horizontal="right" vertical="center"/>
    </xf>
    <xf numFmtId="4" fontId="12" fillId="0" borderId="23" xfId="0" applyNumberFormat="1" applyFont="1" applyBorder="1" applyAlignment="1">
      <alignment horizontal="right" vertical="center"/>
    </xf>
    <xf numFmtId="4" fontId="12" fillId="0" borderId="24" xfId="0" applyNumberFormat="1" applyFont="1" applyBorder="1" applyAlignment="1">
      <alignment horizontal="right" vertical="center"/>
    </xf>
    <xf numFmtId="0" fontId="17" fillId="4" borderId="19" xfId="0" applyFont="1" applyFill="1" applyBorder="1" applyAlignment="1">
      <alignment horizontal="left" vertical="center"/>
    </xf>
    <xf numFmtId="0" fontId="12" fillId="4" borderId="7" xfId="0" applyFont="1" applyFill="1" applyBorder="1" applyAlignment="1">
      <alignment horizontal="center" vertical="center"/>
    </xf>
    <xf numFmtId="0" fontId="12" fillId="4" borderId="0" xfId="0" applyFont="1" applyFill="1" applyAlignment="1">
      <alignment horizontal="center" vertical="center"/>
    </xf>
    <xf numFmtId="4" fontId="17" fillId="0" borderId="44" xfId="0" applyNumberFormat="1" applyFont="1" applyBorder="1" applyAlignment="1">
      <alignment horizontal="right" vertical="center"/>
    </xf>
    <xf numFmtId="0" fontId="19" fillId="4" borderId="29" xfId="0" applyFont="1" applyFill="1" applyBorder="1" applyAlignment="1">
      <alignment vertical="center"/>
    </xf>
    <xf numFmtId="0" fontId="19" fillId="4" borderId="30" xfId="0" applyFont="1" applyFill="1" applyBorder="1" applyAlignment="1">
      <alignment vertical="center"/>
    </xf>
    <xf numFmtId="0" fontId="19" fillId="4" borderId="50" xfId="0" applyFont="1" applyFill="1" applyBorder="1" applyAlignment="1">
      <alignment vertical="center"/>
    </xf>
    <xf numFmtId="0" fontId="12" fillId="0" borderId="4" xfId="0" applyFont="1" applyBorder="1" applyAlignment="1">
      <alignment horizontal="center" vertical="center"/>
    </xf>
    <xf numFmtId="0" fontId="19" fillId="4" borderId="31" xfId="0" applyFont="1" applyFill="1" applyBorder="1" applyAlignment="1">
      <alignment horizontal="left" vertical="center" wrapText="1"/>
    </xf>
    <xf numFmtId="0" fontId="19" fillId="4" borderId="25" xfId="0" applyFont="1" applyFill="1" applyBorder="1" applyAlignment="1">
      <alignment vertical="center"/>
    </xf>
    <xf numFmtId="0" fontId="19" fillId="4" borderId="26" xfId="0" applyFont="1" applyFill="1" applyBorder="1" applyAlignment="1">
      <alignment vertical="center"/>
    </xf>
    <xf numFmtId="0" fontId="19" fillId="4" borderId="31" xfId="0" applyFont="1" applyFill="1" applyBorder="1" applyAlignment="1">
      <alignment vertical="center"/>
    </xf>
    <xf numFmtId="0" fontId="12" fillId="0" borderId="5" xfId="0" applyFont="1" applyBorder="1" applyAlignment="1">
      <alignment horizontal="center" vertical="center"/>
    </xf>
    <xf numFmtId="0" fontId="17" fillId="4" borderId="6" xfId="0" applyFont="1" applyFill="1" applyBorder="1" applyAlignment="1">
      <alignment horizontal="center" vertical="center"/>
    </xf>
    <xf numFmtId="0" fontId="17" fillId="4" borderId="16" xfId="0" applyFont="1" applyFill="1" applyBorder="1" applyAlignment="1">
      <alignment vertical="center"/>
    </xf>
    <xf numFmtId="0" fontId="17" fillId="0" borderId="40" xfId="0" applyFont="1" applyBorder="1" applyAlignment="1">
      <alignment horizontal="left" vertical="center"/>
    </xf>
    <xf numFmtId="0" fontId="12" fillId="0" borderId="34" xfId="0" applyFont="1" applyBorder="1" applyAlignment="1">
      <alignment horizontal="left" vertical="center"/>
    </xf>
    <xf numFmtId="0" fontId="17" fillId="0" borderId="25" xfId="0" applyFont="1" applyBorder="1" applyAlignment="1">
      <alignment horizontal="left" vertical="center"/>
    </xf>
    <xf numFmtId="0" fontId="12" fillId="0" borderId="26" xfId="0" applyFont="1" applyBorder="1" applyAlignment="1">
      <alignment horizontal="left" vertical="center"/>
    </xf>
    <xf numFmtId="0" fontId="17" fillId="0" borderId="41" xfId="0" applyFont="1" applyBorder="1" applyAlignment="1">
      <alignment horizontal="left" vertical="center"/>
    </xf>
    <xf numFmtId="0" fontId="24" fillId="4" borderId="16" xfId="0" applyFont="1" applyFill="1" applyBorder="1" applyAlignment="1">
      <alignment vertical="center" wrapText="1"/>
    </xf>
    <xf numFmtId="0" fontId="19" fillId="4" borderId="25"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5" xfId="0" applyFont="1" applyBorder="1" applyAlignment="1">
      <alignment horizontal="center" vertical="center"/>
    </xf>
    <xf numFmtId="0" fontId="12" fillId="0" borderId="39" xfId="0" applyFont="1" applyBorder="1" applyAlignment="1">
      <alignment horizontal="center" vertical="center"/>
    </xf>
    <xf numFmtId="0" fontId="20" fillId="4" borderId="19"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12" fillId="0" borderId="1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9" fillId="4" borderId="40" xfId="0" applyFont="1" applyFill="1" applyBorder="1" applyAlignment="1">
      <alignment horizontal="center" vertical="center" wrapText="1"/>
    </xf>
    <xf numFmtId="0" fontId="19" fillId="4" borderId="0" xfId="0" applyFont="1" applyFill="1" applyAlignment="1">
      <alignment horizontal="center" vertical="center" wrapText="1"/>
    </xf>
    <xf numFmtId="0" fontId="17" fillId="4" borderId="4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2" fillId="0" borderId="11"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4" borderId="8"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26" xfId="0" applyFont="1" applyFill="1" applyBorder="1" applyAlignment="1">
      <alignment horizontal="left" vertical="center" wrapText="1"/>
    </xf>
    <xf numFmtId="164" fontId="12" fillId="0" borderId="6" xfId="0" applyNumberFormat="1" applyFont="1" applyBorder="1" applyAlignment="1">
      <alignment horizontal="center" vertical="center"/>
    </xf>
    <xf numFmtId="164" fontId="12" fillId="0" borderId="7" xfId="0" applyNumberFormat="1" applyFont="1" applyBorder="1" applyAlignment="1">
      <alignment horizontal="center" vertical="center"/>
    </xf>
    <xf numFmtId="164" fontId="12" fillId="0" borderId="31" xfId="0" applyNumberFormat="1" applyFont="1" applyBorder="1" applyAlignment="1">
      <alignment horizontal="center" vertical="center"/>
    </xf>
    <xf numFmtId="164" fontId="12" fillId="0" borderId="32" xfId="0" applyNumberFormat="1" applyFont="1" applyBorder="1" applyAlignment="1">
      <alignment horizontal="center" vertical="center"/>
    </xf>
    <xf numFmtId="0" fontId="21" fillId="0" borderId="8" xfId="1"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2" fillId="0" borderId="8" xfId="1" applyFont="1" applyBorder="1" applyAlignment="1">
      <alignment horizontal="left" vertical="center"/>
    </xf>
    <xf numFmtId="0" fontId="22" fillId="0" borderId="31" xfId="1" applyFont="1" applyBorder="1" applyAlignment="1">
      <alignment horizontal="left" vertical="center"/>
    </xf>
    <xf numFmtId="0" fontId="22" fillId="0" borderId="32" xfId="1" applyFont="1" applyBorder="1" applyAlignment="1">
      <alignment horizontal="left" vertical="center"/>
    </xf>
    <xf numFmtId="14" fontId="12" fillId="0" borderId="16" xfId="0" applyNumberFormat="1" applyFont="1" applyBorder="1" applyAlignment="1">
      <alignment horizontal="left" vertical="center"/>
    </xf>
    <xf numFmtId="14" fontId="12" fillId="0" borderId="6" xfId="0" applyNumberFormat="1" applyFont="1" applyBorder="1" applyAlignment="1">
      <alignment horizontal="left" vertical="center"/>
    </xf>
    <xf numFmtId="14" fontId="12"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topLeftCell="A2" zoomScale="60" zoomScaleNormal="60" zoomScaleSheetLayoutView="100" workbookViewId="0">
      <selection activeCell="I30" sqref="I30"/>
    </sheetView>
  </sheetViews>
  <sheetFormatPr defaultColWidth="9.1796875" defaultRowHeight="12.75" customHeight="1" x14ac:dyDescent="0.25"/>
  <cols>
    <col min="1" max="1" width="10.81640625" style="109" customWidth="1"/>
    <col min="2" max="2" width="26" style="109" customWidth="1"/>
    <col min="3" max="3" width="41.26953125" style="109" customWidth="1"/>
    <col min="4" max="4" width="20.453125" style="109" customWidth="1"/>
    <col min="5" max="5" width="12.26953125" style="109" customWidth="1"/>
    <col min="6" max="6" width="12" style="109" customWidth="1"/>
    <col min="7" max="7" width="10.81640625" style="109" customWidth="1"/>
    <col min="8" max="8" width="12" style="109" customWidth="1"/>
    <col min="9" max="10" width="12.1796875" style="109" customWidth="1"/>
    <col min="11" max="11" width="4.7265625" style="109" customWidth="1"/>
    <col min="12" max="16384" width="9.1796875" style="109"/>
  </cols>
  <sheetData>
    <row r="1" spans="1:10" ht="36" customHeight="1" x14ac:dyDescent="0.3">
      <c r="A1" s="108"/>
      <c r="E1" s="110"/>
      <c r="F1" s="110"/>
      <c r="G1" s="110"/>
      <c r="H1" s="110"/>
      <c r="I1" s="111" t="s">
        <v>0</v>
      </c>
    </row>
    <row r="2" spans="1:10" ht="10" customHeight="1" x14ac:dyDescent="0.25">
      <c r="A2" s="112"/>
      <c r="E2" s="113"/>
      <c r="F2" s="113"/>
      <c r="G2" s="113"/>
      <c r="H2" s="113"/>
      <c r="I2" s="113"/>
      <c r="J2" s="113"/>
    </row>
    <row r="3" spans="1:10" ht="81" customHeight="1" x14ac:dyDescent="0.25">
      <c r="A3" s="212" t="s">
        <v>1</v>
      </c>
      <c r="B3" s="213"/>
      <c r="C3" s="213"/>
      <c r="D3" s="213"/>
      <c r="E3" s="213"/>
      <c r="F3" s="213"/>
      <c r="G3" s="213"/>
      <c r="H3" s="213"/>
      <c r="I3" s="214"/>
      <c r="J3" s="114"/>
    </row>
    <row r="4" spans="1:10" ht="10" customHeight="1" x14ac:dyDescent="0.25"/>
    <row r="5" spans="1:10" ht="18" customHeight="1" x14ac:dyDescent="0.25">
      <c r="A5" s="207" t="s">
        <v>2</v>
      </c>
      <c r="B5" s="115" t="s">
        <v>3</v>
      </c>
      <c r="C5" s="115"/>
      <c r="D5" s="115"/>
      <c r="E5" s="116" t="s">
        <v>4</v>
      </c>
      <c r="F5" s="118"/>
      <c r="G5" s="215" t="s">
        <v>136</v>
      </c>
      <c r="H5" s="215"/>
      <c r="I5" s="216"/>
    </row>
    <row r="6" spans="1:10" ht="18" customHeight="1" x14ac:dyDescent="0.25">
      <c r="A6" s="208"/>
      <c r="B6" s="119"/>
      <c r="C6" s="119"/>
      <c r="D6" s="107"/>
      <c r="E6" s="120" t="s">
        <v>5</v>
      </c>
      <c r="F6" s="121"/>
      <c r="G6" s="217">
        <v>45815</v>
      </c>
      <c r="H6" s="217"/>
      <c r="I6" s="218"/>
    </row>
    <row r="7" spans="1:10" ht="10" customHeight="1" x14ac:dyDescent="0.25">
      <c r="B7" s="110"/>
      <c r="C7" s="110"/>
      <c r="D7" s="110"/>
      <c r="E7" s="110"/>
    </row>
    <row r="8" spans="1:10" s="123" customFormat="1" ht="18" customHeight="1" x14ac:dyDescent="0.25">
      <c r="A8" s="116" t="s">
        <v>6</v>
      </c>
      <c r="B8" s="117"/>
      <c r="C8" s="117"/>
      <c r="D8" s="117"/>
      <c r="E8" s="116" t="s">
        <v>7</v>
      </c>
      <c r="F8" s="117"/>
      <c r="G8" s="117"/>
      <c r="H8" s="117"/>
      <c r="I8" s="122"/>
    </row>
    <row r="9" spans="1:10" s="123" customFormat="1" ht="18" customHeight="1" x14ac:dyDescent="0.25">
      <c r="A9" s="124" t="s">
        <v>8</v>
      </c>
      <c r="B9" s="125"/>
      <c r="C9" s="125"/>
      <c r="D9" s="125"/>
      <c r="E9" s="124" t="s">
        <v>9</v>
      </c>
      <c r="F9" s="125" t="s">
        <v>10</v>
      </c>
      <c r="G9" s="125"/>
      <c r="H9" s="125"/>
      <c r="I9" s="126"/>
    </row>
    <row r="10" spans="1:10" ht="28" x14ac:dyDescent="0.25">
      <c r="A10" s="127" t="s">
        <v>11</v>
      </c>
      <c r="B10" s="128"/>
      <c r="C10" s="129"/>
      <c r="D10" s="129"/>
      <c r="E10" s="130" t="s">
        <v>12</v>
      </c>
      <c r="F10" s="219" t="s">
        <v>13</v>
      </c>
      <c r="G10" s="220"/>
      <c r="H10" s="220"/>
      <c r="I10" s="221"/>
    </row>
    <row r="11" spans="1:10" ht="18" customHeight="1" x14ac:dyDescent="0.25">
      <c r="A11" s="131" t="s">
        <v>14</v>
      </c>
      <c r="B11" s="128"/>
      <c r="C11" s="129"/>
      <c r="D11" s="129"/>
      <c r="E11" s="124" t="s">
        <v>14</v>
      </c>
      <c r="F11" s="222" t="s">
        <v>15</v>
      </c>
      <c r="G11" s="223"/>
      <c r="H11" s="223"/>
      <c r="I11" s="224"/>
    </row>
    <row r="12" spans="1:10" ht="18" customHeight="1" x14ac:dyDescent="0.25">
      <c r="A12" s="131" t="s">
        <v>16</v>
      </c>
      <c r="B12" s="128"/>
      <c r="C12" s="129"/>
      <c r="D12" s="129"/>
      <c r="E12" s="124" t="s">
        <v>16</v>
      </c>
      <c r="F12" s="202"/>
      <c r="G12" s="203"/>
      <c r="H12" s="203"/>
      <c r="I12" s="204"/>
    </row>
    <row r="13" spans="1:10" ht="18" customHeight="1" x14ac:dyDescent="0.25">
      <c r="A13" s="131" t="s">
        <v>17</v>
      </c>
      <c r="B13" s="128"/>
      <c r="C13" s="129"/>
      <c r="D13" s="129"/>
      <c r="E13" s="124" t="s">
        <v>17</v>
      </c>
      <c r="F13" s="202">
        <v>900750030</v>
      </c>
      <c r="G13" s="203"/>
      <c r="H13" s="203"/>
      <c r="I13" s="204"/>
    </row>
    <row r="14" spans="1:10" ht="18" customHeight="1" x14ac:dyDescent="0.25">
      <c r="A14" s="133" t="s">
        <v>18</v>
      </c>
      <c r="B14" s="71"/>
      <c r="C14" s="71"/>
      <c r="D14" s="71"/>
      <c r="E14" s="134" t="s">
        <v>18</v>
      </c>
      <c r="F14" s="209" t="s">
        <v>13</v>
      </c>
      <c r="G14" s="210"/>
      <c r="H14" s="210"/>
      <c r="I14" s="211"/>
    </row>
    <row r="15" spans="1:10" ht="10" customHeight="1" x14ac:dyDescent="0.25">
      <c r="A15" s="110"/>
      <c r="B15" s="135"/>
      <c r="C15" s="135"/>
      <c r="D15" s="110"/>
    </row>
    <row r="16" spans="1:10" s="123" customFormat="1" ht="18" customHeight="1" x14ac:dyDescent="0.25">
      <c r="A16" s="116" t="s">
        <v>19</v>
      </c>
      <c r="B16" s="118"/>
      <c r="C16" s="117"/>
      <c r="D16" s="225" t="s">
        <v>20</v>
      </c>
      <c r="E16" s="226"/>
      <c r="F16" s="226"/>
      <c r="G16" s="226"/>
      <c r="H16" s="226"/>
      <c r="I16" s="227"/>
      <c r="J16" s="110"/>
    </row>
    <row r="17" spans="1:10" s="123" customFormat="1" ht="18" customHeight="1" x14ac:dyDescent="0.25">
      <c r="A17" s="120" t="s">
        <v>21</v>
      </c>
      <c r="B17" s="136"/>
      <c r="C17" s="132"/>
      <c r="D17" s="202" t="s">
        <v>22</v>
      </c>
      <c r="E17" s="203"/>
      <c r="F17" s="203"/>
      <c r="G17" s="203"/>
      <c r="H17" s="203"/>
      <c r="I17" s="204"/>
      <c r="J17" s="137"/>
    </row>
    <row r="18" spans="1:10" ht="18" customHeight="1" x14ac:dyDescent="0.25">
      <c r="A18" s="120" t="s">
        <v>23</v>
      </c>
      <c r="B18" s="136"/>
      <c r="C18" s="132"/>
      <c r="D18" s="202" t="s">
        <v>24</v>
      </c>
      <c r="E18" s="203"/>
      <c r="F18" s="203"/>
      <c r="G18" s="203"/>
      <c r="H18" s="203"/>
      <c r="I18" s="204"/>
      <c r="J18" s="137"/>
    </row>
    <row r="19" spans="1:10" ht="18" customHeight="1" x14ac:dyDescent="0.25">
      <c r="A19" s="138" t="s">
        <v>25</v>
      </c>
      <c r="B19" s="139"/>
      <c r="C19" s="140"/>
      <c r="D19" s="209" t="s">
        <v>26</v>
      </c>
      <c r="E19" s="210"/>
      <c r="F19" s="210"/>
      <c r="G19" s="210"/>
      <c r="H19" s="210"/>
      <c r="I19" s="211"/>
    </row>
    <row r="20" spans="1:10" ht="9.75" customHeight="1" x14ac:dyDescent="0.25">
      <c r="A20" s="110"/>
      <c r="D20" s="123"/>
    </row>
    <row r="21" spans="1:10" ht="7.5" customHeight="1" x14ac:dyDescent="0.25">
      <c r="A21" s="141"/>
      <c r="B21" s="141"/>
      <c r="C21" s="141"/>
      <c r="D21" s="141"/>
      <c r="E21" s="141"/>
      <c r="F21" s="196" t="s">
        <v>27</v>
      </c>
      <c r="G21" s="197"/>
      <c r="H21" s="197"/>
      <c r="I21" s="198"/>
    </row>
    <row r="22" spans="1:10" s="123" customFormat="1" ht="68.25" customHeight="1" x14ac:dyDescent="0.25">
      <c r="A22" s="142" t="s">
        <v>28</v>
      </c>
      <c r="B22" s="184" t="s">
        <v>29</v>
      </c>
      <c r="C22" s="143" t="s">
        <v>30</v>
      </c>
      <c r="D22" s="144" t="s">
        <v>31</v>
      </c>
      <c r="E22" s="145" t="s">
        <v>32</v>
      </c>
      <c r="F22" s="146" t="s">
        <v>33</v>
      </c>
      <c r="G22" s="147" t="s">
        <v>34</v>
      </c>
      <c r="H22" s="147" t="s">
        <v>35</v>
      </c>
      <c r="I22" s="148" t="s">
        <v>36</v>
      </c>
    </row>
    <row r="23" spans="1:10" ht="140.5" customHeight="1" x14ac:dyDescent="0.25">
      <c r="A23" s="149">
        <v>1</v>
      </c>
      <c r="B23" s="150" t="s">
        <v>37</v>
      </c>
      <c r="C23" s="151" t="s">
        <v>137</v>
      </c>
      <c r="D23" s="152" t="s">
        <v>38</v>
      </c>
      <c r="E23" s="153">
        <v>200</v>
      </c>
      <c r="F23" s="154"/>
      <c r="G23" s="155"/>
      <c r="H23" s="155" t="str">
        <f>IF(OR(ISBLANK(E23),ISBLANK(G23)),"",E23*G23)</f>
        <v/>
      </c>
      <c r="I23" s="156"/>
    </row>
    <row r="24" spans="1:10" ht="18" customHeight="1" x14ac:dyDescent="0.25">
      <c r="A24" s="157" t="s">
        <v>39</v>
      </c>
      <c r="G24" s="158" t="s">
        <v>40</v>
      </c>
      <c r="H24" s="159" t="str">
        <f>IF(SUM(H23:H23)=0,"",SUM(H23:H23))</f>
        <v/>
      </c>
      <c r="I24" s="160"/>
    </row>
    <row r="25" spans="1:10" ht="18" customHeight="1" x14ac:dyDescent="0.25">
      <c r="A25" s="157"/>
      <c r="G25" s="158" t="s">
        <v>41</v>
      </c>
      <c r="H25" s="161"/>
      <c r="I25" s="135"/>
    </row>
    <row r="26" spans="1:10" ht="18" customHeight="1" x14ac:dyDescent="0.25">
      <c r="G26" s="158" t="s">
        <v>42</v>
      </c>
      <c r="H26" s="162"/>
      <c r="I26" s="135"/>
    </row>
    <row r="27" spans="1:10" ht="18" customHeight="1" x14ac:dyDescent="0.25">
      <c r="G27" s="158" t="s">
        <v>43</v>
      </c>
      <c r="H27" s="163"/>
      <c r="I27" s="135"/>
    </row>
    <row r="28" spans="1:10" ht="18" customHeight="1" x14ac:dyDescent="0.25">
      <c r="A28" s="164" t="s">
        <v>44</v>
      </c>
      <c r="B28" s="165"/>
      <c r="C28" s="166"/>
      <c r="G28" s="158" t="s">
        <v>45</v>
      </c>
      <c r="H28" s="167" t="str">
        <f>IF(SUM(H24:H27)=0,"",SUM(H24:H27))</f>
        <v/>
      </c>
      <c r="I28" s="135"/>
    </row>
    <row r="29" spans="1:10" ht="18" customHeight="1" x14ac:dyDescent="0.25">
      <c r="A29" s="168" t="s">
        <v>46</v>
      </c>
      <c r="B29" s="169"/>
      <c r="C29" s="170"/>
      <c r="D29" s="199"/>
      <c r="E29" s="200"/>
      <c r="F29" s="201"/>
      <c r="H29" s="171"/>
      <c r="J29" s="135"/>
    </row>
    <row r="30" spans="1:10" ht="25" customHeight="1" x14ac:dyDescent="0.25">
      <c r="A30" s="185" t="s">
        <v>47</v>
      </c>
      <c r="B30" s="186"/>
      <c r="C30" s="172"/>
      <c r="D30" s="202"/>
      <c r="E30" s="203"/>
      <c r="F30" s="204"/>
    </row>
    <row r="31" spans="1:10" ht="18" customHeight="1" x14ac:dyDescent="0.25">
      <c r="A31" s="173" t="s">
        <v>48</v>
      </c>
      <c r="B31" s="174"/>
      <c r="C31" s="175"/>
      <c r="D31" s="202"/>
      <c r="E31" s="203"/>
      <c r="F31" s="204"/>
    </row>
    <row r="32" spans="1:10" ht="18" customHeight="1" x14ac:dyDescent="0.25">
      <c r="A32" s="205" t="s">
        <v>49</v>
      </c>
      <c r="B32" s="206"/>
      <c r="C32" s="206"/>
      <c r="D32" s="206"/>
      <c r="E32" s="206"/>
      <c r="F32" s="206"/>
      <c r="G32" s="206"/>
      <c r="H32" s="206"/>
      <c r="I32" s="206"/>
    </row>
    <row r="33" spans="1:9" ht="10" customHeight="1" x14ac:dyDescent="0.25">
      <c r="A33" s="171"/>
      <c r="I33" s="176"/>
    </row>
    <row r="34" spans="1:9" s="123" customFormat="1" ht="18" customHeight="1" x14ac:dyDescent="0.25">
      <c r="A34" s="116" t="s">
        <v>50</v>
      </c>
      <c r="B34" s="117"/>
      <c r="C34" s="117"/>
      <c r="D34" s="177"/>
      <c r="E34" s="178" t="s">
        <v>51</v>
      </c>
      <c r="F34" s="117"/>
      <c r="G34" s="117"/>
      <c r="H34" s="117"/>
      <c r="I34" s="122"/>
    </row>
    <row r="35" spans="1:9" s="123" customFormat="1" ht="24" customHeight="1" x14ac:dyDescent="0.25">
      <c r="A35" s="179" t="s">
        <v>52</v>
      </c>
      <c r="B35" s="180"/>
      <c r="C35" s="180"/>
      <c r="D35" s="180"/>
      <c r="E35" s="187"/>
      <c r="F35" s="188"/>
      <c r="G35" s="188"/>
      <c r="H35" s="188"/>
      <c r="I35" s="189"/>
    </row>
    <row r="36" spans="1:9" s="123" customFormat="1" ht="24" customHeight="1" x14ac:dyDescent="0.25">
      <c r="A36" s="181" t="s">
        <v>53</v>
      </c>
      <c r="B36" s="180"/>
      <c r="C36" s="180"/>
      <c r="D36" s="180"/>
      <c r="E36" s="190"/>
      <c r="F36" s="191"/>
      <c r="G36" s="191"/>
      <c r="H36" s="191"/>
      <c r="I36" s="192"/>
    </row>
    <row r="37" spans="1:9" s="123" customFormat="1" ht="24" customHeight="1" x14ac:dyDescent="0.25">
      <c r="A37" s="181" t="s">
        <v>54</v>
      </c>
      <c r="B37" s="129"/>
      <c r="C37" s="129"/>
      <c r="D37" s="182"/>
      <c r="E37" s="190"/>
      <c r="F37" s="191"/>
      <c r="G37" s="191"/>
      <c r="H37" s="191"/>
      <c r="I37" s="192"/>
    </row>
    <row r="38" spans="1:9" s="123" customFormat="1" ht="30" customHeight="1" x14ac:dyDescent="0.25">
      <c r="A38" s="183" t="s">
        <v>55</v>
      </c>
      <c r="B38" s="71"/>
      <c r="C38" s="71"/>
      <c r="D38" s="71"/>
      <c r="E38" s="193"/>
      <c r="F38" s="194"/>
      <c r="G38" s="194"/>
      <c r="H38" s="194"/>
      <c r="I38" s="195"/>
    </row>
    <row r="39" spans="1:9" s="123" customFormat="1" ht="18" customHeight="1" x14ac:dyDescent="0.25"/>
    <row r="40" spans="1:9" ht="18" customHeight="1" x14ac:dyDescent="0.25"/>
    <row r="41" spans="1:9" ht="18" customHeight="1" x14ac:dyDescent="0.25"/>
    <row r="42" spans="1:9" ht="18" customHeight="1" x14ac:dyDescent="0.25"/>
  </sheetData>
  <mergeCells count="20">
    <mergeCell ref="A5:A6"/>
    <mergeCell ref="D18:I18"/>
    <mergeCell ref="F13:I13"/>
    <mergeCell ref="D19:I19"/>
    <mergeCell ref="A3:I3"/>
    <mergeCell ref="G5:I5"/>
    <mergeCell ref="G6:I6"/>
    <mergeCell ref="F10:I10"/>
    <mergeCell ref="F11:I11"/>
    <mergeCell ref="F12:I12"/>
    <mergeCell ref="F14:I14"/>
    <mergeCell ref="D16:I16"/>
    <mergeCell ref="D17:I17"/>
    <mergeCell ref="A30:B30"/>
    <mergeCell ref="E35:I38"/>
    <mergeCell ref="F21:I21"/>
    <mergeCell ref="D29:F29"/>
    <mergeCell ref="D30:F30"/>
    <mergeCell ref="D31:F31"/>
    <mergeCell ref="A32:I32"/>
  </mergeCells>
  <phoneticPr fontId="0" type="noConversion"/>
  <hyperlinks>
    <hyperlink ref="F11:I11" r:id="rId1" display="Tayseer.hamad@ri.org " xr:uid="{8527327D-C2CE-4C11-A127-5B419C72FFA0}"/>
  </hyperlinks>
  <printOptions horizontalCentered="1"/>
  <pageMargins left="0.19685039370078741" right="0.19685039370078741" top="0.19685039370078741" bottom="0.39370078740157483" header="0" footer="0.19685039370078741"/>
  <pageSetup paperSize="9" scale="60"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56</v>
      </c>
    </row>
    <row r="2" spans="1:2" ht="56.25" customHeight="1" x14ac:dyDescent="0.25">
      <c r="A2" s="229" t="s">
        <v>57</v>
      </c>
      <c r="B2" s="230"/>
    </row>
    <row r="4" spans="1:2" ht="16" thickBot="1" x14ac:dyDescent="0.4">
      <c r="A4" s="6" t="s">
        <v>58</v>
      </c>
      <c r="B4" s="6" t="s">
        <v>59</v>
      </c>
    </row>
    <row r="5" spans="1:2" ht="38" thickTop="1" x14ac:dyDescent="0.25">
      <c r="A5" s="11" t="s">
        <v>60</v>
      </c>
      <c r="B5" s="36" t="s">
        <v>61</v>
      </c>
    </row>
    <row r="6" spans="1:2" ht="13" x14ac:dyDescent="0.25">
      <c r="A6" s="11" t="s">
        <v>62</v>
      </c>
      <c r="B6" s="7" t="s">
        <v>63</v>
      </c>
    </row>
    <row r="7" spans="1:2" ht="37.5" x14ac:dyDescent="0.25">
      <c r="A7" s="11" t="s">
        <v>64</v>
      </c>
      <c r="B7" s="7" t="s">
        <v>65</v>
      </c>
    </row>
    <row r="8" spans="1:2" ht="37.5" x14ac:dyDescent="0.25">
      <c r="A8" s="11" t="s">
        <v>66</v>
      </c>
      <c r="B8" s="7" t="s">
        <v>67</v>
      </c>
    </row>
    <row r="9" spans="1:2" ht="25" x14ac:dyDescent="0.25">
      <c r="A9" s="11" t="s">
        <v>68</v>
      </c>
      <c r="B9" s="7" t="s">
        <v>69</v>
      </c>
    </row>
    <row r="10" spans="1:2" ht="13" x14ac:dyDescent="0.25">
      <c r="A10" s="25" t="s">
        <v>70</v>
      </c>
      <c r="B10" s="7" t="s">
        <v>71</v>
      </c>
    </row>
    <row r="11" spans="1:2" ht="25" x14ac:dyDescent="0.25">
      <c r="A11" s="11" t="s">
        <v>72</v>
      </c>
      <c r="B11" s="7" t="s">
        <v>73</v>
      </c>
    </row>
    <row r="12" spans="1:2" ht="25" x14ac:dyDescent="0.25">
      <c r="A12" s="11" t="s">
        <v>74</v>
      </c>
      <c r="B12" s="36" t="s">
        <v>75</v>
      </c>
    </row>
    <row r="13" spans="1:2" ht="25" x14ac:dyDescent="0.25">
      <c r="A13" s="11" t="s">
        <v>76</v>
      </c>
      <c r="B13" s="7" t="s">
        <v>77</v>
      </c>
    </row>
    <row r="14" spans="1:2" ht="25" x14ac:dyDescent="0.25">
      <c r="A14" s="11" t="s">
        <v>78</v>
      </c>
      <c r="B14" s="7" t="s">
        <v>79</v>
      </c>
    </row>
    <row r="15" spans="1:2" ht="37.5" x14ac:dyDescent="0.25">
      <c r="A15" s="12" t="s">
        <v>80</v>
      </c>
      <c r="B15" s="36" t="s">
        <v>81</v>
      </c>
    </row>
    <row r="16" spans="1:2" ht="13" x14ac:dyDescent="0.25">
      <c r="A16" s="12" t="s">
        <v>82</v>
      </c>
      <c r="B16" s="35" t="s">
        <v>83</v>
      </c>
    </row>
    <row r="17" spans="1:2" ht="75" x14ac:dyDescent="0.25">
      <c r="A17" s="12" t="s">
        <v>84</v>
      </c>
      <c r="B17" s="8" t="s">
        <v>85</v>
      </c>
    </row>
    <row r="18" spans="1:2" ht="25" x14ac:dyDescent="0.25">
      <c r="A18" s="13" t="s">
        <v>86</v>
      </c>
      <c r="B18" s="35" t="s">
        <v>87</v>
      </c>
    </row>
    <row r="19" spans="1:2" ht="13" x14ac:dyDescent="0.25">
      <c r="A19" s="13" t="s">
        <v>88</v>
      </c>
      <c r="B19" s="8" t="s">
        <v>89</v>
      </c>
    </row>
    <row r="20" spans="1:2" ht="13" x14ac:dyDescent="0.25">
      <c r="A20" s="26" t="s">
        <v>90</v>
      </c>
      <c r="B20" s="8" t="s">
        <v>91</v>
      </c>
    </row>
    <row r="21" spans="1:2" ht="13" x14ac:dyDescent="0.25">
      <c r="A21" s="26" t="s">
        <v>34</v>
      </c>
      <c r="B21" s="8" t="s">
        <v>92</v>
      </c>
    </row>
    <row r="22" spans="1:2" ht="13" x14ac:dyDescent="0.25">
      <c r="A22" s="26" t="s">
        <v>93</v>
      </c>
      <c r="B22" s="8" t="s">
        <v>94</v>
      </c>
    </row>
    <row r="23" spans="1:2" ht="25" x14ac:dyDescent="0.25">
      <c r="A23" s="26" t="s">
        <v>36</v>
      </c>
      <c r="B23" s="8" t="s">
        <v>95</v>
      </c>
    </row>
    <row r="24" spans="1:2" ht="13" x14ac:dyDescent="0.25">
      <c r="A24" s="26" t="s">
        <v>96</v>
      </c>
      <c r="B24" s="8" t="s">
        <v>97</v>
      </c>
    </row>
    <row r="25" spans="1:2" ht="75" x14ac:dyDescent="0.25">
      <c r="A25" s="12" t="s">
        <v>98</v>
      </c>
      <c r="B25" s="35" t="s">
        <v>99</v>
      </c>
    </row>
    <row r="26" spans="1:2" ht="37.5" x14ac:dyDescent="0.25">
      <c r="A26" s="12" t="s">
        <v>100</v>
      </c>
      <c r="B26" s="35" t="s">
        <v>101</v>
      </c>
    </row>
    <row r="28" spans="1:2" ht="25.5" customHeight="1" x14ac:dyDescent="0.25">
      <c r="A28" s="228" t="s">
        <v>102</v>
      </c>
      <c r="B28" s="228"/>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55" t="s">
        <v>103</v>
      </c>
      <c r="B3" s="256"/>
      <c r="C3" s="256"/>
      <c r="D3" s="256"/>
      <c r="E3" s="256"/>
      <c r="F3" s="256"/>
      <c r="G3" s="256"/>
      <c r="H3" s="257"/>
      <c r="I3" s="47"/>
    </row>
    <row r="4" spans="1:9" ht="10" customHeight="1" thickBot="1" x14ac:dyDescent="0.3"/>
    <row r="5" spans="1:9" s="20" customFormat="1" ht="18" customHeight="1" x14ac:dyDescent="0.25">
      <c r="A5" s="258" t="s">
        <v>104</v>
      </c>
      <c r="B5" s="45" t="s">
        <v>105</v>
      </c>
      <c r="C5" s="45"/>
      <c r="D5" s="34" t="s">
        <v>4</v>
      </c>
      <c r="E5" s="72"/>
      <c r="F5" s="269">
        <v>41165</v>
      </c>
      <c r="G5" s="270"/>
      <c r="H5" s="271"/>
    </row>
    <row r="6" spans="1:9" s="20" customFormat="1" ht="18" customHeight="1" x14ac:dyDescent="0.25">
      <c r="A6" s="259"/>
      <c r="B6" s="90" t="s">
        <v>106</v>
      </c>
      <c r="C6" s="70"/>
      <c r="D6" s="41" t="s">
        <v>5</v>
      </c>
      <c r="E6" s="73"/>
      <c r="F6" s="272">
        <v>41172</v>
      </c>
      <c r="G6" s="273"/>
      <c r="H6" s="274"/>
    </row>
    <row r="7" spans="1:9" s="20" customFormat="1" ht="27" customHeight="1" thickBot="1" x14ac:dyDescent="0.3">
      <c r="A7" s="260"/>
      <c r="B7" s="71"/>
      <c r="C7" s="71"/>
      <c r="D7" s="261" t="s">
        <v>107</v>
      </c>
      <c r="E7" s="262"/>
      <c r="F7" s="275" t="s">
        <v>108</v>
      </c>
      <c r="G7" s="276"/>
      <c r="H7" s="277"/>
    </row>
    <row r="8" spans="1:9" s="20" customFormat="1" ht="10" customHeight="1" thickBot="1" x14ac:dyDescent="0.3">
      <c r="B8" s="19"/>
      <c r="C8" s="19"/>
      <c r="D8" s="19"/>
    </row>
    <row r="9" spans="1:9" s="5" customFormat="1" ht="18" customHeight="1" x14ac:dyDescent="0.25">
      <c r="A9" s="37" t="s">
        <v>109</v>
      </c>
      <c r="B9" s="17"/>
      <c r="C9" s="17"/>
      <c r="D9" s="37" t="s">
        <v>7</v>
      </c>
      <c r="E9" s="17"/>
      <c r="F9" s="17"/>
      <c r="G9" s="17"/>
      <c r="H9" s="18"/>
    </row>
    <row r="10" spans="1:9" s="20" customFormat="1" ht="26" x14ac:dyDescent="0.25">
      <c r="A10" s="80" t="s">
        <v>11</v>
      </c>
      <c r="B10" s="82" t="s">
        <v>110</v>
      </c>
      <c r="C10" s="74"/>
      <c r="D10" s="77" t="s">
        <v>111</v>
      </c>
      <c r="E10" s="231" t="s">
        <v>108</v>
      </c>
      <c r="F10" s="232"/>
      <c r="G10" s="232"/>
      <c r="H10" s="233"/>
    </row>
    <row r="11" spans="1:9" s="20" customFormat="1" ht="18" customHeight="1" x14ac:dyDescent="0.25">
      <c r="A11" s="81" t="s">
        <v>14</v>
      </c>
      <c r="B11" s="88"/>
      <c r="C11" s="74"/>
      <c r="D11" s="78" t="s">
        <v>14</v>
      </c>
      <c r="E11" s="246" t="s">
        <v>112</v>
      </c>
      <c r="F11" s="247"/>
      <c r="G11" s="247"/>
      <c r="H11" s="248"/>
    </row>
    <row r="12" spans="1:9" s="20" customFormat="1" ht="18" customHeight="1" x14ac:dyDescent="0.25">
      <c r="A12" s="81" t="s">
        <v>16</v>
      </c>
      <c r="B12" s="89"/>
      <c r="C12" s="74"/>
      <c r="D12" s="78" t="s">
        <v>16</v>
      </c>
      <c r="E12" s="249" t="s">
        <v>113</v>
      </c>
      <c r="F12" s="250"/>
      <c r="G12" s="250"/>
      <c r="H12" s="251"/>
    </row>
    <row r="13" spans="1:9" s="20" customFormat="1" ht="18" customHeight="1" x14ac:dyDescent="0.25">
      <c r="A13" s="81" t="s">
        <v>114</v>
      </c>
      <c r="B13" s="89"/>
      <c r="C13" s="74"/>
      <c r="D13" s="78" t="s">
        <v>114</v>
      </c>
      <c r="E13" s="249" t="s">
        <v>115</v>
      </c>
      <c r="F13" s="250"/>
      <c r="G13" s="250"/>
      <c r="H13" s="251"/>
    </row>
    <row r="14" spans="1:9" s="20" customFormat="1" ht="18" customHeight="1" x14ac:dyDescent="0.25">
      <c r="A14" s="81" t="s">
        <v>17</v>
      </c>
      <c r="B14" s="89"/>
      <c r="C14" s="74"/>
      <c r="D14" s="78" t="s">
        <v>17</v>
      </c>
      <c r="E14" s="249" t="s">
        <v>116</v>
      </c>
      <c r="F14" s="250"/>
      <c r="G14" s="250"/>
      <c r="H14" s="251"/>
    </row>
    <row r="15" spans="1:9" s="20" customFormat="1" ht="18" customHeight="1" thickBot="1" x14ac:dyDescent="0.3">
      <c r="A15" s="79" t="s">
        <v>18</v>
      </c>
      <c r="B15" s="76"/>
      <c r="C15" s="76"/>
      <c r="D15" s="75" t="s">
        <v>18</v>
      </c>
      <c r="E15" s="234" t="s">
        <v>117</v>
      </c>
      <c r="F15" s="235"/>
      <c r="G15" s="235"/>
      <c r="H15" s="236"/>
    </row>
    <row r="16" spans="1:9" ht="10" customHeight="1" thickBot="1" x14ac:dyDescent="0.3">
      <c r="A16" s="3"/>
      <c r="B16" s="4"/>
      <c r="C16" s="3"/>
    </row>
    <row r="17" spans="1:9" s="2" customFormat="1" ht="18" customHeight="1" x14ac:dyDescent="0.25">
      <c r="A17" s="34" t="s">
        <v>19</v>
      </c>
      <c r="B17" s="72"/>
      <c r="C17" s="252">
        <v>41182</v>
      </c>
      <c r="D17" s="253"/>
      <c r="E17" s="253"/>
      <c r="F17" s="253"/>
      <c r="G17" s="253"/>
      <c r="H17" s="254"/>
      <c r="I17" s="3"/>
    </row>
    <row r="18" spans="1:9" s="2" customFormat="1" ht="18" customHeight="1" x14ac:dyDescent="0.25">
      <c r="A18" s="41" t="s">
        <v>21</v>
      </c>
      <c r="B18" s="42"/>
      <c r="C18" s="231" t="s">
        <v>117</v>
      </c>
      <c r="D18" s="232"/>
      <c r="E18" s="232"/>
      <c r="F18" s="232"/>
      <c r="G18" s="232"/>
      <c r="H18" s="233"/>
      <c r="I18" s="15"/>
    </row>
    <row r="19" spans="1:9" ht="18" customHeight="1" x14ac:dyDescent="0.25">
      <c r="A19" s="41" t="s">
        <v>23</v>
      </c>
      <c r="B19" s="42"/>
      <c r="C19" s="231" t="s">
        <v>118</v>
      </c>
      <c r="D19" s="232"/>
      <c r="E19" s="232"/>
      <c r="F19" s="232"/>
      <c r="G19" s="232"/>
      <c r="H19" s="233"/>
      <c r="I19" s="15"/>
    </row>
    <row r="20" spans="1:9" ht="18" customHeight="1" thickBot="1" x14ac:dyDescent="0.3">
      <c r="A20" s="43" t="s">
        <v>25</v>
      </c>
      <c r="B20" s="44"/>
      <c r="C20" s="234" t="s">
        <v>119</v>
      </c>
      <c r="D20" s="235"/>
      <c r="E20" s="235"/>
      <c r="F20" s="235"/>
      <c r="G20" s="235"/>
      <c r="H20" s="236"/>
    </row>
    <row r="21" spans="1:9" ht="9.75" customHeight="1" thickBot="1" x14ac:dyDescent="0.3">
      <c r="A21" s="19"/>
      <c r="C21" s="5"/>
    </row>
    <row r="22" spans="1:9" ht="15.75" customHeight="1" thickBot="1" x14ac:dyDescent="0.3">
      <c r="A22" s="16"/>
      <c r="B22" s="16"/>
      <c r="C22" s="16"/>
      <c r="D22" s="16"/>
      <c r="E22" s="263" t="s">
        <v>27</v>
      </c>
      <c r="F22" s="264"/>
      <c r="G22" s="264"/>
      <c r="H22" s="265"/>
    </row>
    <row r="23" spans="1:9" s="5" customFormat="1" ht="39" customHeight="1" x14ac:dyDescent="0.25">
      <c r="A23" s="28" t="s">
        <v>120</v>
      </c>
      <c r="B23" s="46" t="s">
        <v>121</v>
      </c>
      <c r="C23" s="48" t="s">
        <v>31</v>
      </c>
      <c r="D23" s="30" t="s">
        <v>32</v>
      </c>
      <c r="E23" s="31" t="s">
        <v>33</v>
      </c>
      <c r="F23" s="49" t="s">
        <v>34</v>
      </c>
      <c r="G23" s="49" t="s">
        <v>35</v>
      </c>
      <c r="H23" s="32" t="s">
        <v>36</v>
      </c>
    </row>
    <row r="24" spans="1:9" ht="18" customHeight="1" x14ac:dyDescent="0.25">
      <c r="A24" s="52">
        <v>1</v>
      </c>
      <c r="B24" s="91" t="s">
        <v>122</v>
      </c>
      <c r="C24" s="93" t="s">
        <v>123</v>
      </c>
      <c r="D24" s="94">
        <v>15</v>
      </c>
      <c r="E24" s="21"/>
      <c r="F24" s="60"/>
      <c r="G24" s="60" t="str">
        <f>IF(OR(ISBLANK(D24),ISBLANK(F24)),"",D24*F24)</f>
        <v/>
      </c>
      <c r="H24" s="65"/>
    </row>
    <row r="25" spans="1:9" ht="18" customHeight="1" x14ac:dyDescent="0.25">
      <c r="A25" s="52">
        <v>2</v>
      </c>
      <c r="B25" s="91" t="s">
        <v>124</v>
      </c>
      <c r="C25" s="92" t="s">
        <v>125</v>
      </c>
      <c r="D25" s="94">
        <v>10</v>
      </c>
      <c r="E25" s="21"/>
      <c r="F25" s="60"/>
      <c r="G25" s="60" t="str">
        <f t="shared" ref="G25:G34" si="0">IF(OR(ISBLANK(D25),ISBLANK(F25)),"",D25*F25)</f>
        <v/>
      </c>
      <c r="H25" s="65"/>
    </row>
    <row r="26" spans="1:9" ht="18" customHeight="1" x14ac:dyDescent="0.25">
      <c r="A26" s="52">
        <v>3</v>
      </c>
      <c r="B26" s="91" t="s">
        <v>126</v>
      </c>
      <c r="C26" s="92" t="s">
        <v>127</v>
      </c>
      <c r="D26" s="94">
        <v>12</v>
      </c>
      <c r="E26" s="21"/>
      <c r="F26" s="68"/>
      <c r="G26" s="60" t="str">
        <f t="shared" si="0"/>
        <v/>
      </c>
      <c r="H26" s="65"/>
    </row>
    <row r="27" spans="1:9" ht="18" customHeight="1" x14ac:dyDescent="0.25">
      <c r="A27" s="52">
        <v>4</v>
      </c>
      <c r="B27" s="91" t="s">
        <v>128</v>
      </c>
      <c r="C27" s="93" t="s">
        <v>129</v>
      </c>
      <c r="D27" s="95">
        <v>20</v>
      </c>
      <c r="E27" s="21"/>
      <c r="F27" s="60"/>
      <c r="G27" s="60" t="str">
        <f t="shared" si="0"/>
        <v/>
      </c>
      <c r="H27" s="65"/>
    </row>
    <row r="28" spans="1:9" ht="18" customHeight="1" x14ac:dyDescent="0.25">
      <c r="A28" s="52">
        <v>5</v>
      </c>
      <c r="B28" s="91" t="s">
        <v>130</v>
      </c>
      <c r="C28" s="93" t="s">
        <v>123</v>
      </c>
      <c r="D28" s="95">
        <v>20</v>
      </c>
      <c r="E28" s="21"/>
      <c r="F28" s="60"/>
      <c r="G28" s="60" t="str">
        <f t="shared" si="0"/>
        <v/>
      </c>
      <c r="H28" s="65"/>
    </row>
    <row r="29" spans="1:9" ht="18" customHeight="1" x14ac:dyDescent="0.25">
      <c r="A29" s="52">
        <v>6</v>
      </c>
      <c r="B29" s="91" t="s">
        <v>131</v>
      </c>
      <c r="C29" s="92" t="s">
        <v>132</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39</v>
      </c>
      <c r="F35" s="27" t="s">
        <v>40</v>
      </c>
      <c r="G35" s="67" t="str">
        <f>IF(SUM(G24:G34)=0,"",SUM(G24:G34))</f>
        <v/>
      </c>
      <c r="H35" s="14"/>
    </row>
    <row r="36" spans="1:9" ht="18" customHeight="1" x14ac:dyDescent="0.25">
      <c r="A36" s="40"/>
      <c r="F36" s="27" t="s">
        <v>41</v>
      </c>
      <c r="G36" s="62"/>
      <c r="H36" s="4"/>
    </row>
    <row r="37" spans="1:9" ht="18" customHeight="1" x14ac:dyDescent="0.25">
      <c r="F37" s="27" t="s">
        <v>42</v>
      </c>
      <c r="G37" s="63"/>
      <c r="H37" s="4"/>
    </row>
    <row r="38" spans="1:9" ht="18" customHeight="1" thickBot="1" x14ac:dyDescent="0.3">
      <c r="F38" s="27" t="s">
        <v>43</v>
      </c>
      <c r="G38" s="64"/>
      <c r="H38" s="4"/>
    </row>
    <row r="39" spans="1:9" ht="18" customHeight="1" thickBot="1" x14ac:dyDescent="0.3">
      <c r="A39" s="50" t="s">
        <v>44</v>
      </c>
      <c r="B39" s="51"/>
      <c r="F39" s="27" t="s">
        <v>45</v>
      </c>
      <c r="G39" s="69" t="str">
        <f>IF(SUM(G35:G38)=0,"",SUM(G35:G38))</f>
        <v/>
      </c>
      <c r="H39" s="4"/>
    </row>
    <row r="40" spans="1:9" ht="18" customHeight="1" x14ac:dyDescent="0.25">
      <c r="A40" s="96" t="s">
        <v>46</v>
      </c>
      <c r="B40" s="97"/>
      <c r="C40" s="266"/>
      <c r="D40" s="267"/>
      <c r="E40" s="268"/>
      <c r="G40" s="9"/>
      <c r="I40" s="4"/>
    </row>
    <row r="41" spans="1:9" ht="18" customHeight="1" x14ac:dyDescent="0.25">
      <c r="A41" s="98" t="s">
        <v>133</v>
      </c>
      <c r="B41" s="99"/>
      <c r="C41" s="231"/>
      <c r="D41" s="232"/>
      <c r="E41" s="233"/>
    </row>
    <row r="42" spans="1:9" ht="18" customHeight="1" x14ac:dyDescent="0.25">
      <c r="A42" s="98" t="s">
        <v>134</v>
      </c>
      <c r="B42" s="99"/>
      <c r="C42" s="231"/>
      <c r="D42" s="232"/>
      <c r="E42" s="233"/>
    </row>
    <row r="43" spans="1:9" ht="18" customHeight="1" thickBot="1" x14ac:dyDescent="0.3">
      <c r="A43" s="100" t="s">
        <v>135</v>
      </c>
      <c r="B43" s="101"/>
      <c r="C43" s="234"/>
      <c r="D43" s="235"/>
      <c r="E43" s="236"/>
    </row>
    <row r="44" spans="1:9" ht="10" customHeight="1" thickBot="1" x14ac:dyDescent="0.3">
      <c r="A44" s="9"/>
      <c r="H44" s="10"/>
    </row>
    <row r="45" spans="1:9" s="5" customFormat="1" ht="18" customHeight="1" x14ac:dyDescent="0.25">
      <c r="A45" s="34" t="s">
        <v>50</v>
      </c>
      <c r="B45" s="33"/>
      <c r="C45" s="39"/>
      <c r="D45" s="29" t="s">
        <v>51</v>
      </c>
      <c r="E45" s="33"/>
      <c r="F45" s="33"/>
      <c r="G45" s="33"/>
      <c r="H45" s="38"/>
    </row>
    <row r="46" spans="1:9" s="5" customFormat="1" ht="24" customHeight="1" x14ac:dyDescent="0.25">
      <c r="A46" s="83" t="s">
        <v>52</v>
      </c>
      <c r="B46" s="84"/>
      <c r="C46" s="84"/>
      <c r="D46" s="237"/>
      <c r="E46" s="238"/>
      <c r="F46" s="238"/>
      <c r="G46" s="238"/>
      <c r="H46" s="239"/>
    </row>
    <row r="47" spans="1:9" s="5" customFormat="1" ht="24" customHeight="1" x14ac:dyDescent="0.25">
      <c r="A47" s="86" t="s">
        <v>53</v>
      </c>
      <c r="B47" s="74"/>
      <c r="C47" s="87"/>
      <c r="D47" s="240"/>
      <c r="E47" s="241"/>
      <c r="F47" s="241"/>
      <c r="G47" s="241"/>
      <c r="H47" s="242"/>
    </row>
    <row r="48" spans="1:9" s="5" customFormat="1" ht="30" customHeight="1" thickBot="1" x14ac:dyDescent="0.3">
      <c r="A48" s="85" t="s">
        <v>54</v>
      </c>
      <c r="B48" s="76"/>
      <c r="C48" s="76"/>
      <c r="D48" s="243"/>
      <c r="E48" s="244"/>
      <c r="F48" s="244"/>
      <c r="G48" s="244"/>
      <c r="H48" s="245"/>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C4A2PA2MK56H-264139891-276872</_dlc_DocId>
    <_dlc_DocIdUrl xmlns="5f774aeb-f8c5-4efe-826b-23a3563b5468">
      <Url>https://relief.sharepoint.com/sites/ReliefInternational/_layouts/15/DocIdRedir.aspx?ID=C4A2PA2MK56H-264139891-276872</Url>
      <Description>C4A2PA2MK56H-264139891-276872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9018286b-31bb-4fe7-9547-f5d224f1649e"/>
    <ds:schemaRef ds:uri="http://purl.org/dc/dcmitype/"/>
    <ds:schemaRef ds:uri="http://purl.org/dc/terms/"/>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5f774aeb-f8c5-4efe-826b-23a3563b5468"/>
    <ds:schemaRef ds:uri="http://schemas.microsoft.com/sharepoint/v3"/>
  </ds:schemaRefs>
</ds:datastoreItem>
</file>

<file path=customXml/itemProps3.xml><?xml version="1.0" encoding="utf-8"?>
<ds:datastoreItem xmlns:ds="http://schemas.openxmlformats.org/officeDocument/2006/customXml" ds:itemID="{6C28214C-D43E-4790-A720-AEAFAD11DEE2}">
  <ds:schemaRefs>
    <ds:schemaRef ds:uri="http://schemas.microsoft.com/sharepoint/events"/>
  </ds:schemaRefs>
</ds:datastoreItem>
</file>

<file path=customXml/itemProps4.xml><?xml version="1.0" encoding="utf-8"?>
<ds:datastoreItem xmlns:ds="http://schemas.openxmlformats.org/officeDocument/2006/customXml" ds:itemID="{D909FEAF-600F-4C8F-82AA-0468FE14A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2025-05-18T14:08:46Z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32364dda-d889-4547-9cc6-ce982766a81e</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